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Quick-Check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<sst xmlns="http://schemas.openxmlformats.org/spreadsheetml/2006/main" count="38" uniqueCount="25">
  <si>
    <t xml:space="preserve">FlintScope — Prioritization Quick-Check (free)</t>
  </si>
  <si>
    <t xml:space="preserve">What this is</t>
  </si>
  <si>
    <t xml:space="preserve">A 30-second answer to “what do we fix first?”. Paste your findings on the Quick-Check tab, answer three yes/no questions per row, and it sorts each into one of three buckets: FIX NOW, FIX SOON, or STANDARD QUEUE. It applies the threat-gate logic — is it actually being exploited, and can attackers reach it — before any severity debate.</t>
  </si>
  <si>
    <t xml:space="preserve">How to use</t>
  </si>
  <si>
    <t xml:space="preserve">1. One row per finding: name/CVE, CVSS score, then three questions — On CISA KEV? Internet-facing? On a critical system?</t>
  </si>
  <si>
    <t xml:space="preserve">2. The Verdict column answers instantly. Sort or filter by it.</t>
  </si>
  <si>
    <t xml:space="preserve">3. KEV status is free at cisa.gov/kev; most scanners can tag it automatically.</t>
  </si>
  <si>
    <t xml:space="preserve">Blue cells are yours. The Verdict column is the tool.</t>
  </si>
  <si>
    <t xml:space="preserve">What this doesn't do: rank within buckets, weigh exploit likelihood (EPSS), tier your assets, or assign SLAs — that's the full two-stage model in the FlintScope VM Program Kit. This free version stands on its own for the emergency-lane decision.</t>
  </si>
  <si>
    <t xml:space="preserve">Prioritization Quick-Check</t>
  </si>
  <si>
    <t xml:space="preserve">Three questions per finding. The Verdict column does the rest.</t>
  </si>
  <si>
    <t xml:space="preserve">Finding / CVE</t>
  </si>
  <si>
    <t xml:space="preserve">CVSS</t>
  </si>
  <si>
    <t xml:space="preserve">On CISA KEV?</t>
  </si>
  <si>
    <t xml:space="preserve">Internet-facing?</t>
  </si>
  <si>
    <t xml:space="preserve">Critical system?</t>
  </si>
  <si>
    <t xml:space="preserve">Verdict</t>
  </si>
  <si>
    <t xml:space="preserve">Why</t>
  </si>
  <si>
    <t xml:space="preserve">CVE-2026-0455</t>
  </si>
  <si>
    <t xml:space="preserve">Yes</t>
  </si>
  <si>
    <t xml:space="preserve">CVE-2026-22817</t>
  </si>
  <si>
    <t xml:space="preserve">No</t>
  </si>
  <si>
    <t xml:space="preserve">CVE-2026-3148</t>
  </si>
  <si>
    <t xml:space="preserve">CVE-2026-10042</t>
  </si>
  <si>
    <t xml:space="preserve">CVE-2026-6620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</si>
</sst>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0F1620"/>
      <name val="Arial"/>
      <family val="0"/>
      <charset val="1"/>
    </font>
    <font>
      <b val="true"/>
      <sz val="11"/>
      <color rgb="FFC9A24B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F1620"/>
      <name val="Arial"/>
      <family val="0"/>
      <charset val="1"/>
    </font>
    <font>
      <sz val="9"/>
      <color rgb="FF777777"/>
      <name val="Arial"/>
      <family val="0"/>
      <charset val="1"/>
    </font>
    <font>
      <b val="true"/>
      <sz val="14"/>
      <color rgb="FF0F1620"/>
      <name val="Arial"/>
      <family val="0"/>
      <charset val="1"/>
    </font>
    <font>
      <i val="true"/>
      <sz val="9"/>
      <color rgb="FF8A6D1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9"/>
      <color rgb="FF555555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F1620"/>
        <bgColor rgb="FF000000"/>
      </patternFill>
    </fill>
    <fill>
      <patternFill patternType="solid">
        <fgColor rgb="FFF4F2EC"/>
        <bgColor rgb="FFE8ED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A23A3A"/>
      </font>
      <fill>
        <patternFill>
          <bgColor rgb="FFF3D9D9"/>
        </patternFill>
      </fill>
    </dxf>
    <dxf>
      <font>
        <name val="Arial"/>
        <charset val="1"/>
        <family val="0"/>
        <b val="1"/>
        <color rgb="FF8A6D1F"/>
      </font>
      <fill>
        <patternFill>
          <bgColor rgb="FFFFF3D6"/>
        </patternFill>
      </fill>
    </dxf>
    <dxf>
      <font>
        <name val="Arial"/>
        <charset val="1"/>
        <family val="0"/>
        <b val="1"/>
        <color rgb="FF47576B"/>
      </font>
      <fill>
        <patternFill>
          <bgColor rgb="FFE8EDF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1F"/>
      <rgbColor rgb="FF800080"/>
      <rgbColor rgb="FF008080"/>
      <rgbColor rgb="FFC0C0C0"/>
      <rgbColor rgb="FF777777"/>
      <rgbColor rgb="FF9999FF"/>
      <rgbColor rgb="FFA23A3A"/>
      <rgbColor rgb="FFFFF3D6"/>
      <rgbColor rgb="FFE8ED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2EC"/>
      <rgbColor rgb="FFCCFFCC"/>
      <rgbColor rgb="FFFFFF99"/>
      <rgbColor rgb="FF99CCFF"/>
      <rgbColor rgb="FFFF99CC"/>
      <rgbColor rgb="FFCC99FF"/>
      <rgbColor rgb="FFF3D9D9"/>
      <rgbColor rgb="FF3366FF"/>
      <rgbColor rgb="FF33CCCC"/>
      <rgbColor rgb="FF99CC00"/>
      <rgbColor rgb="FFFFCC00"/>
      <rgbColor rgb="FFFF9900"/>
      <rgbColor rgb="FFFF6600"/>
      <rgbColor rgb="FF47576B"/>
      <rgbColor rgb="FFC9A24B"/>
      <rgbColor rgb="FF003366"/>
      <rgbColor rgb="FF339966"/>
      <rgbColor rgb="FF0F1620"/>
      <rgbColor rgb="FF333300"/>
      <rgbColor rgb="FF993300"/>
      <rgbColor rgb="FF993366"/>
      <rgbColor rgb="FF333399"/>
      <rgbColor rgb="FF5555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0"/>
  </cols>
  <sheetData>
    <row r="2" customFormat="false" ht="18.55" hidden="false" customHeight="false" outlineLevel="0" collapsed="false">
      <c r="B2" s="1" t="s">
        <v>0</v>
      </c>
    </row>
    <row r="4" customFormat="false" ht="15" hidden="false" customHeight="false" outlineLevel="0" collapsed="false">
      <c r="B4" s="2" t="s">
        <v>1</v>
      </c>
    </row>
    <row r="5" customFormat="false" ht="35.05" hidden="false" customHeight="false" outlineLevel="0" collapsed="false">
      <c r="B5" s="3" t="s">
        <v>2</v>
      </c>
    </row>
    <row r="7" customFormat="false" ht="15" hidden="false" customHeight="false" outlineLevel="0" collapsed="false">
      <c r="B7" s="2" t="s">
        <v>3</v>
      </c>
    </row>
    <row r="8" customFormat="false" ht="23.85" hidden="false" customHeight="false" outlineLevel="0" collapsed="false">
      <c r="B8" s="3" t="s">
        <v>4</v>
      </c>
    </row>
    <row r="9" customFormat="false" ht="1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3" t="s">
        <v>6</v>
      </c>
    </row>
    <row r="12" customFormat="false" ht="15" hidden="false" customHeight="false" outlineLevel="0" collapsed="false">
      <c r="B12" s="4" t="s">
        <v>7</v>
      </c>
    </row>
    <row r="14" customFormat="false" ht="22.35" hidden="false" customHeight="false" outlineLevel="0" collapsed="false">
      <c r="B14" s="5" t="s">
        <v>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9"/>
    <col collapsed="false" customWidth="true" hidden="false" outlineLevel="0" max="3" min="3" style="0" width="14"/>
    <col collapsed="false" customWidth="true" hidden="false" outlineLevel="0" max="4" min="4" style="0" width="15"/>
    <col collapsed="false" customWidth="true" hidden="false" outlineLevel="0" max="5" min="5" style="0" width="17"/>
    <col collapsed="false" customWidth="true" hidden="false" outlineLevel="0" max="6" min="6" style="0" width="18"/>
    <col collapsed="false" customWidth="true" hidden="false" outlineLevel="0" max="7" min="7" style="0" width="44"/>
  </cols>
  <sheetData>
    <row r="1" customFormat="false" ht="17.35" hidden="false" customHeight="false" outlineLevel="0" collapsed="false">
      <c r="A1" s="6" t="s">
        <v>9</v>
      </c>
    </row>
    <row r="2" customFormat="false" ht="15" hidden="false" customHeight="false" outlineLevel="0" collapsed="false">
      <c r="A2" s="7" t="s">
        <v>10</v>
      </c>
    </row>
    <row r="4" customFormat="false" ht="15" hidden="false" customHeight="false" outlineLevel="0" collapsed="false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</row>
    <row r="5" customFormat="false" ht="22.35" hidden="false" customHeight="false" outlineLevel="0" collapsed="false">
      <c r="A5" s="9" t="s">
        <v>18</v>
      </c>
      <c r="B5" s="10" t="n">
        <v>7.5</v>
      </c>
      <c r="C5" s="10" t="s">
        <v>19</v>
      </c>
      <c r="D5" s="10" t="s">
        <v>19</v>
      </c>
      <c r="E5" s="10" t="s">
        <v>19</v>
      </c>
      <c r="F5" s="11" t="str">
        <f aca="false">IF($A5="","",IF(AND(C5="Yes",D5="Yes"),"FIX NOW",IF(C5="Yes","FIX NOW",IF(AND(D5="Yes",E5="Yes",B5&gt;=7),"FIX SOON",IF(OR(AND(D5="Yes",B5&gt;=7),AND(E5="Yes",B5&gt;=9)),"FIX SOON","STANDARD QUEUE")))))</f>
        <v>FIX NOW</v>
      </c>
      <c r="G5" s="12" t="str">
        <f aca="false">IF($A5="","",IF(C5="Yes","Being exploited in the wild right now — the score debate is over.",IF(AND(D5="Yes",E5="Yes",B5&gt;=7),"Severe, reachable from the internet, on a system that matters.",IF(AND(D5="Yes",B5&gt;=7),"Severe and reachable from the internet.",IF(AND(E5="Yes",B5&gt;=9),"Extreme severity on a critical system.","No confirmed exploitation and limited reach — schedule it, don’t panic.")))))</f>
        <v>Being exploited in the wild right now — the score debate is over.</v>
      </c>
    </row>
    <row r="6" customFormat="false" ht="22.35" hidden="false" customHeight="false" outlineLevel="0" collapsed="false">
      <c r="A6" s="13" t="s">
        <v>20</v>
      </c>
      <c r="B6" s="14" t="n">
        <v>9.1</v>
      </c>
      <c r="C6" s="14" t="s">
        <v>21</v>
      </c>
      <c r="D6" s="14" t="s">
        <v>21</v>
      </c>
      <c r="E6" s="14" t="s">
        <v>21</v>
      </c>
      <c r="F6" s="15" t="str">
        <f aca="false">IF($A6="","",IF(AND(C6="Yes",D6="Yes"),"FIX NOW",IF(C6="Yes","FIX NOW",IF(AND(D6="Yes",E6="Yes",B6&gt;=7),"FIX SOON",IF(OR(AND(D6="Yes",B6&gt;=7),AND(E6="Yes",B6&gt;=9)),"FIX SOON","STANDARD QUEUE")))))</f>
        <v>STANDARD QUEUE</v>
      </c>
      <c r="G6" s="16" t="str">
        <f aca="false">IF($A6="","",IF(C6="Yes","Being exploited in the wild right now — the score debate is over.",IF(AND(D6="Yes",E6="Yes",B6&gt;=7),"Severe, reachable from the internet, on a system that matters.",IF(AND(D6="Yes",B6&gt;=7),"Severe and reachable from the internet.",IF(AND(E6="Yes",B6&gt;=9),"Extreme severity on a critical system.","No confirmed exploitation and limited reach — schedule it, don’t panic.")))))</f>
        <v>No confirmed exploitation and limited reach — schedule it, don’t panic.</v>
      </c>
    </row>
    <row r="7" customFormat="false" ht="22.35" hidden="false" customHeight="false" outlineLevel="0" collapsed="false">
      <c r="A7" s="9" t="s">
        <v>22</v>
      </c>
      <c r="B7" s="10" t="n">
        <v>8.8</v>
      </c>
      <c r="C7" s="10" t="s">
        <v>19</v>
      </c>
      <c r="D7" s="10" t="s">
        <v>21</v>
      </c>
      <c r="E7" s="10" t="s">
        <v>19</v>
      </c>
      <c r="F7" s="11" t="str">
        <f aca="false">IF($A7="","",IF(AND(C7="Yes",D7="Yes"),"FIX NOW",IF(C7="Yes","FIX NOW",IF(AND(D7="Yes",E7="Yes",B7&gt;=7),"FIX SOON",IF(OR(AND(D7="Yes",B7&gt;=7),AND(E7="Yes",B7&gt;=9)),"FIX SOON","STANDARD QUEUE")))))</f>
        <v>FIX NOW</v>
      </c>
      <c r="G7" s="12" t="str">
        <f aca="false">IF($A7="","",IF(C7="Yes","Being exploited in the wild right now — the score debate is over.",IF(AND(D7="Yes",E7="Yes",B7&gt;=7),"Severe, reachable from the internet, on a system that matters.",IF(AND(D7="Yes",B7&gt;=7),"Severe and reachable from the internet.",IF(AND(E7="Yes",B7&gt;=9),"Extreme severity on a critical system.","No confirmed exploitation and limited reach — schedule it, don’t panic.")))))</f>
        <v>Being exploited in the wild right now — the score debate is over.</v>
      </c>
    </row>
    <row r="8" customFormat="false" ht="15" hidden="false" customHeight="false" outlineLevel="0" collapsed="false">
      <c r="A8" s="13" t="s">
        <v>23</v>
      </c>
      <c r="B8" s="14" t="n">
        <v>9.8</v>
      </c>
      <c r="C8" s="14" t="s">
        <v>21</v>
      </c>
      <c r="D8" s="14" t="s">
        <v>19</v>
      </c>
      <c r="E8" s="14" t="s">
        <v>21</v>
      </c>
      <c r="F8" s="15" t="str">
        <f aca="false">IF($A8="","",IF(AND(C8="Yes",D8="Yes"),"FIX NOW",IF(C8="Yes","FIX NOW",IF(AND(D8="Yes",E8="Yes",B8&gt;=7),"FIX SOON",IF(OR(AND(D8="Yes",B8&gt;=7),AND(E8="Yes",B8&gt;=9)),"FIX SOON","STANDARD QUEUE")))))</f>
        <v>FIX SOON</v>
      </c>
      <c r="G8" s="16" t="str">
        <f aca="false">IF($A8="","",IF(C8="Yes","Being exploited in the wild right now — the score debate is over.",IF(AND(D8="Yes",E8="Yes",B8&gt;=7),"Severe, reachable from the internet, on a system that matters.",IF(AND(D8="Yes",B8&gt;=7),"Severe and reachable from the internet.",IF(AND(E8="Yes",B8&gt;=9),"Extreme severity on a critical system.","No confirmed exploitation and limited reach — schedule it, don’t panic.")))))</f>
        <v>Severe and reachable from the internet.</v>
      </c>
    </row>
    <row r="9" customFormat="false" ht="22.35" hidden="false" customHeight="false" outlineLevel="0" collapsed="false">
      <c r="A9" s="9" t="s">
        <v>24</v>
      </c>
      <c r="B9" s="10" t="n">
        <v>6.1</v>
      </c>
      <c r="C9" s="10" t="s">
        <v>21</v>
      </c>
      <c r="D9" s="10" t="s">
        <v>21</v>
      </c>
      <c r="E9" s="10" t="s">
        <v>19</v>
      </c>
      <c r="F9" s="11" t="str">
        <f aca="false">IF($A9="","",IF(AND(C9="Yes",D9="Yes"),"FIX NOW",IF(C9="Yes","FIX NOW",IF(AND(D9="Yes",E9="Yes",B9&gt;=7),"FIX SOON",IF(OR(AND(D9="Yes",B9&gt;=7),AND(E9="Yes",B9&gt;=9)),"FIX SOON","STANDARD QUEUE")))))</f>
        <v>STANDARD QUEUE</v>
      </c>
      <c r="G9" s="12" t="str">
        <f aca="false">IF($A9="","",IF(C9="Yes","Being exploited in the wild right now — the score debate is over.",IF(AND(D9="Yes",E9="Yes",B9&gt;=7),"Severe, reachable from the internet, on a system that matters.",IF(AND(D9="Yes",B9&gt;=7),"Severe and reachable from the internet.",IF(AND(E9="Yes",B9&gt;=9),"Extreme severity on a critical system.","No confirmed exploitation and limited reach — schedule it, don’t panic.")))))</f>
        <v>No confirmed exploitation and limited reach — schedule it, don’t panic.</v>
      </c>
    </row>
    <row r="10" customFormat="false" ht="15" hidden="false" customHeight="false" outlineLevel="0" collapsed="false">
      <c r="A10" s="13"/>
      <c r="B10" s="14"/>
      <c r="C10" s="14"/>
      <c r="D10" s="14"/>
      <c r="E10" s="14"/>
      <c r="F10" s="15" t="str">
        <f aca="false">IF($A10="","",IF(AND(C10="Yes",D10="Yes"),"FIX NOW",IF(C10="Yes","FIX NOW",IF(AND(D10="Yes",E10="Yes",B10&gt;=7),"FIX SOON",IF(OR(AND(D10="Yes",B10&gt;=7),AND(E10="Yes",B10&gt;=9)),"FIX SOON","STANDARD QUEUE")))))</f>
        <v/>
      </c>
      <c r="G10" s="16" t="str">
        <f aca="false">IF($A10="","",IF(C10="Yes","Being exploited in the wild right now — the score debate is over.",IF(AND(D10="Yes",E10="Yes",B10&gt;=7),"Severe, reachable from the internet, on a system that matters.",IF(AND(D10="Yes",B10&gt;=7),"Severe and reachable from the internet.",IF(AND(E10="Yes",B10&gt;=9),"Extreme severity on a critical system.","No confirmed exploitation and limited reach — schedule it, don’t panic.")))))</f>
        <v/>
      </c>
    </row>
    <row r="11" customFormat="false" ht="15" hidden="false" customHeight="false" outlineLevel="0" collapsed="false">
      <c r="A11" s="9"/>
      <c r="B11" s="10"/>
      <c r="C11" s="10"/>
      <c r="D11" s="10"/>
      <c r="E11" s="10"/>
      <c r="F11" s="11" t="str">
        <f aca="false">IF($A11="","",IF(AND(C11="Yes",D11="Yes"),"FIX NOW",IF(C11="Yes","FIX NOW",IF(AND(D11="Yes",E11="Yes",B11&gt;=7),"FIX SOON",IF(OR(AND(D11="Yes",B11&gt;=7),AND(E11="Yes",B11&gt;=9)),"FIX SOON","STANDARD QUEUE")))))</f>
        <v/>
      </c>
      <c r="G11" s="12" t="str">
        <f aca="false">IF($A11="","",IF(C11="Yes","Being exploited in the wild right now — the score debate is over.",IF(AND(D11="Yes",E11="Yes",B11&gt;=7),"Severe, reachable from the internet, on a system that matters.",IF(AND(D11="Yes",B11&gt;=7),"Severe and reachable from the internet.",IF(AND(E11="Yes",B11&gt;=9),"Extreme severity on a critical system.","No confirmed exploitation and limited reach — schedule it, don’t panic.")))))</f>
        <v/>
      </c>
    </row>
    <row r="12" customFormat="false" ht="15" hidden="false" customHeight="false" outlineLevel="0" collapsed="false">
      <c r="A12" s="13"/>
      <c r="B12" s="14"/>
      <c r="C12" s="14"/>
      <c r="D12" s="14"/>
      <c r="E12" s="14"/>
      <c r="F12" s="15" t="str">
        <f aca="false">IF($A12="","",IF(AND(C12="Yes",D12="Yes"),"FIX NOW",IF(C12="Yes","FIX NOW",IF(AND(D12="Yes",E12="Yes",B12&gt;=7),"FIX SOON",IF(OR(AND(D12="Yes",B12&gt;=7),AND(E12="Yes",B12&gt;=9)),"FIX SOON","STANDARD QUEUE")))))</f>
        <v/>
      </c>
      <c r="G12" s="16" t="str">
        <f aca="false">IF($A12="","",IF(C12="Yes","Being exploited in the wild right now — the score debate is over.",IF(AND(D12="Yes",E12="Yes",B12&gt;=7),"Severe, reachable from the internet, on a system that matters.",IF(AND(D12="Yes",B12&gt;=7),"Severe and reachable from the internet.",IF(AND(E12="Yes",B12&gt;=9),"Extreme severity on a critical system.","No confirmed exploitation and limited reach — schedule it, don’t panic.")))))</f>
        <v/>
      </c>
    </row>
    <row r="13" customFormat="false" ht="15" hidden="false" customHeight="false" outlineLevel="0" collapsed="false">
      <c r="A13" s="9"/>
      <c r="B13" s="10"/>
      <c r="C13" s="10"/>
      <c r="D13" s="10"/>
      <c r="E13" s="10"/>
      <c r="F13" s="11" t="str">
        <f aca="false">IF($A13="","",IF(AND(C13="Yes",D13="Yes"),"FIX NOW",IF(C13="Yes","FIX NOW",IF(AND(D13="Yes",E13="Yes",B13&gt;=7),"FIX SOON",IF(OR(AND(D13="Yes",B13&gt;=7),AND(E13="Yes",B13&gt;=9)),"FIX SOON","STANDARD QUEUE")))))</f>
        <v/>
      </c>
      <c r="G13" s="12" t="str">
        <f aca="false">IF($A13="","",IF(C13="Yes","Being exploited in the wild right now — the score debate is over.",IF(AND(D13="Yes",E13="Yes",B13&gt;=7),"Severe, reachable from the internet, on a system that matters.",IF(AND(D13="Yes",B13&gt;=7),"Severe and reachable from the internet.",IF(AND(E13="Yes",B13&gt;=9),"Extreme severity on a critical system.","No confirmed exploitation and limited reach — schedule it, don’t panic.")))))</f>
        <v/>
      </c>
    </row>
    <row r="14" customFormat="false" ht="15" hidden="false" customHeight="false" outlineLevel="0" collapsed="false">
      <c r="A14" s="13"/>
      <c r="B14" s="14"/>
      <c r="C14" s="14"/>
      <c r="D14" s="14"/>
      <c r="E14" s="14"/>
      <c r="F14" s="15" t="str">
        <f aca="false">IF($A14="","",IF(AND(C14="Yes",D14="Yes"),"FIX NOW",IF(C14="Yes","FIX NOW",IF(AND(D14="Yes",E14="Yes",B14&gt;=7),"FIX SOON",IF(OR(AND(D14="Yes",B14&gt;=7),AND(E14="Yes",B14&gt;=9)),"FIX SOON","STANDARD QUEUE")))))</f>
        <v/>
      </c>
      <c r="G14" s="16" t="str">
        <f aca="false">IF($A14="","",IF(C14="Yes","Being exploited in the wild right now — the score debate is over.",IF(AND(D14="Yes",E14="Yes",B14&gt;=7),"Severe, reachable from the internet, on a system that matters.",IF(AND(D14="Yes",B14&gt;=7),"Severe and reachable from the internet.",IF(AND(E14="Yes",B14&gt;=9),"Extreme severity on a critical system.","No confirmed exploitation and limited reach — schedule it, don’t panic.")))))</f>
        <v/>
      </c>
    </row>
    <row r="15" customFormat="false" ht="15" hidden="false" customHeight="false" outlineLevel="0" collapsed="false">
      <c r="A15" s="9"/>
      <c r="B15" s="10"/>
      <c r="C15" s="10"/>
      <c r="D15" s="10"/>
      <c r="E15" s="10"/>
      <c r="F15" s="11" t="str">
        <f aca="false">IF($A15="","",IF(AND(C15="Yes",D15="Yes"),"FIX NOW",IF(C15="Yes","FIX NOW",IF(AND(D15="Yes",E15="Yes",B15&gt;=7),"FIX SOON",IF(OR(AND(D15="Yes",B15&gt;=7),AND(E15="Yes",B15&gt;=9)),"FIX SOON","STANDARD QUEUE")))))</f>
        <v/>
      </c>
      <c r="G15" s="12" t="str">
        <f aca="false">IF($A15="","",IF(C15="Yes","Being exploited in the wild right now — the score debate is over.",IF(AND(D15="Yes",E15="Yes",B15&gt;=7),"Severe, reachable from the internet, on a system that matters.",IF(AND(D15="Yes",B15&gt;=7),"Severe and reachable from the internet.",IF(AND(E15="Yes",B15&gt;=9),"Extreme severity on a critical system.","No confirmed exploitation and limited reach — schedule it, don’t panic.")))))</f>
        <v/>
      </c>
    </row>
    <row r="16" customFormat="false" ht="15" hidden="false" customHeight="false" outlineLevel="0" collapsed="false">
      <c r="A16" s="13"/>
      <c r="B16" s="14"/>
      <c r="C16" s="14"/>
      <c r="D16" s="14"/>
      <c r="E16" s="14"/>
      <c r="F16" s="15" t="str">
        <f aca="false">IF($A16="","",IF(AND(C16="Yes",D16="Yes"),"FIX NOW",IF(C16="Yes","FIX NOW",IF(AND(D16="Yes",E16="Yes",B16&gt;=7),"FIX SOON",IF(OR(AND(D16="Yes",B16&gt;=7),AND(E16="Yes",B16&gt;=9)),"FIX SOON","STANDARD QUEUE")))))</f>
        <v/>
      </c>
      <c r="G16" s="16" t="str">
        <f aca="false">IF($A16="","",IF(C16="Yes","Being exploited in the wild right now — the score debate is over.",IF(AND(D16="Yes",E16="Yes",B16&gt;=7),"Severe, reachable from the internet, on a system that matters.",IF(AND(D16="Yes",B16&gt;=7),"Severe and reachable from the internet.",IF(AND(E16="Yes",B16&gt;=9),"Extreme severity on a critical system.","No confirmed exploitation and limited reach — schedule it, don’t panic.")))))</f>
        <v/>
      </c>
    </row>
    <row r="17" customFormat="false" ht="15" hidden="false" customHeight="false" outlineLevel="0" collapsed="false">
      <c r="A17" s="9"/>
      <c r="B17" s="10"/>
      <c r="C17" s="10"/>
      <c r="D17" s="10"/>
      <c r="E17" s="10"/>
      <c r="F17" s="11" t="str">
        <f aca="false">IF($A17="","",IF(AND(C17="Yes",D17="Yes"),"FIX NOW",IF(C17="Yes","FIX NOW",IF(AND(D17="Yes",E17="Yes",B17&gt;=7),"FIX SOON",IF(OR(AND(D17="Yes",B17&gt;=7),AND(E17="Yes",B17&gt;=9)),"FIX SOON","STANDARD QUEUE")))))</f>
        <v/>
      </c>
      <c r="G17" s="12" t="str">
        <f aca="false">IF($A17="","",IF(C17="Yes","Being exploited in the wild right now — the score debate is over.",IF(AND(D17="Yes",E17="Yes",B17&gt;=7),"Severe, reachable from the internet, on a system that matters.",IF(AND(D17="Yes",B17&gt;=7),"Severe and reachable from the internet.",IF(AND(E17="Yes",B17&gt;=9),"Extreme severity on a critical system.","No confirmed exploitation and limited reach — schedule it, don’t panic.")))))</f>
        <v/>
      </c>
    </row>
    <row r="18" customFormat="false" ht="15" hidden="false" customHeight="false" outlineLevel="0" collapsed="false">
      <c r="A18" s="13"/>
      <c r="B18" s="14"/>
      <c r="C18" s="14"/>
      <c r="D18" s="14"/>
      <c r="E18" s="14"/>
      <c r="F18" s="15" t="str">
        <f aca="false">IF($A18="","",IF(AND(C18="Yes",D18="Yes"),"FIX NOW",IF(C18="Yes","FIX NOW",IF(AND(D18="Yes",E18="Yes",B18&gt;=7),"FIX SOON",IF(OR(AND(D18="Yes",B18&gt;=7),AND(E18="Yes",B18&gt;=9)),"FIX SOON","STANDARD QUEUE")))))</f>
        <v/>
      </c>
      <c r="G18" s="16" t="str">
        <f aca="false">IF($A18="","",IF(C18="Yes","Being exploited in the wild right now — the score debate is over.",IF(AND(D18="Yes",E18="Yes",B18&gt;=7),"Severe, reachable from the internet, on a system that matters.",IF(AND(D18="Yes",B18&gt;=7),"Severe and reachable from the internet.",IF(AND(E18="Yes",B18&gt;=9),"Extreme severity on a critical system.","No confirmed exploitation and limited reach — schedule it, don’t panic.")))))</f>
        <v/>
      </c>
    </row>
    <row r="19" customFormat="false" ht="15" hidden="false" customHeight="false" outlineLevel="0" collapsed="false">
      <c r="A19" s="9"/>
      <c r="B19" s="10"/>
      <c r="C19" s="10"/>
      <c r="D19" s="10"/>
      <c r="E19" s="10"/>
      <c r="F19" s="11" t="str">
        <f aca="false">IF($A19="","",IF(AND(C19="Yes",D19="Yes"),"FIX NOW",IF(C19="Yes","FIX NOW",IF(AND(D19="Yes",E19="Yes",B19&gt;=7),"FIX SOON",IF(OR(AND(D19="Yes",B19&gt;=7),AND(E19="Yes",B19&gt;=9)),"FIX SOON","STANDARD QUEUE")))))</f>
        <v/>
      </c>
      <c r="G19" s="12" t="str">
        <f aca="false">IF($A19="","",IF(C19="Yes","Being exploited in the wild right now — the score debate is over.",IF(AND(D19="Yes",E19="Yes",B19&gt;=7),"Severe, reachable from the internet, on a system that matters.",IF(AND(D19="Yes",B19&gt;=7),"Severe and reachable from the internet.",IF(AND(E19="Yes",B19&gt;=9),"Extreme severity on a critical system.","No confirmed exploitation and limited reach — schedule it, don’t panic.")))))</f>
        <v/>
      </c>
    </row>
    <row r="20" customFormat="false" ht="15" hidden="false" customHeight="false" outlineLevel="0" collapsed="false">
      <c r="A20" s="13"/>
      <c r="B20" s="14"/>
      <c r="C20" s="14"/>
      <c r="D20" s="14"/>
      <c r="E20" s="14"/>
      <c r="F20" s="15" t="str">
        <f aca="false">IF($A20="","",IF(AND(C20="Yes",D20="Yes"),"FIX NOW",IF(C20="Yes","FIX NOW",IF(AND(D20="Yes",E20="Yes",B20&gt;=7),"FIX SOON",IF(OR(AND(D20="Yes",B20&gt;=7),AND(E20="Yes",B20&gt;=9)),"FIX SOON","STANDARD QUEUE")))))</f>
        <v/>
      </c>
      <c r="G20" s="16" t="str">
        <f aca="false">IF($A20="","",IF(C20="Yes","Being exploited in the wild right now — the score debate is over.",IF(AND(D20="Yes",E20="Yes",B20&gt;=7),"Severe, reachable from the internet, on a system that matters.",IF(AND(D20="Yes",B20&gt;=7),"Severe and reachable from the internet.",IF(AND(E20="Yes",B20&gt;=9),"Extreme severity on a critical system.","No confirmed exploitation and limited reach — schedule it, don’t panic.")))))</f>
        <v/>
      </c>
    </row>
    <row r="21" customFormat="false" ht="15" hidden="false" customHeight="false" outlineLevel="0" collapsed="false">
      <c r="A21" s="9"/>
      <c r="B21" s="10"/>
      <c r="C21" s="10"/>
      <c r="D21" s="10"/>
      <c r="E21" s="10"/>
      <c r="F21" s="11" t="str">
        <f aca="false">IF($A21="","",IF(AND(C21="Yes",D21="Yes"),"FIX NOW",IF(C21="Yes","FIX NOW",IF(AND(D21="Yes",E21="Yes",B21&gt;=7),"FIX SOON",IF(OR(AND(D21="Yes",B21&gt;=7),AND(E21="Yes",B21&gt;=9)),"FIX SOON","STANDARD QUEUE")))))</f>
        <v/>
      </c>
      <c r="G21" s="12" t="str">
        <f aca="false">IF($A21="","",IF(C21="Yes","Being exploited in the wild right now — the score debate is over.",IF(AND(D21="Yes",E21="Yes",B21&gt;=7),"Severe, reachable from the internet, on a system that matters.",IF(AND(D21="Yes",B21&gt;=7),"Severe and reachable from the internet.",IF(AND(E21="Yes",B21&gt;=9),"Extreme severity on a critical system.","No confirmed exploitation and limited reach — schedule it, don’t panic.")))))</f>
        <v/>
      </c>
    </row>
    <row r="22" customFormat="false" ht="15" hidden="false" customHeight="false" outlineLevel="0" collapsed="false">
      <c r="A22" s="13"/>
      <c r="B22" s="14"/>
      <c r="C22" s="14"/>
      <c r="D22" s="14"/>
      <c r="E22" s="14"/>
      <c r="F22" s="15" t="str">
        <f aca="false">IF($A22="","",IF(AND(C22="Yes",D22="Yes"),"FIX NOW",IF(C22="Yes","FIX NOW",IF(AND(D22="Yes",E22="Yes",B22&gt;=7),"FIX SOON",IF(OR(AND(D22="Yes",B22&gt;=7),AND(E22="Yes",B22&gt;=9)),"FIX SOON","STANDARD QUEUE")))))</f>
        <v/>
      </c>
      <c r="G22" s="16" t="str">
        <f aca="false">IF($A22="","",IF(C22="Yes","Being exploited in the wild right now — the score debate is over.",IF(AND(D22="Yes",E22="Yes",B22&gt;=7),"Severe, reachable from the internet, on a system that matters.",IF(AND(D22="Yes",B22&gt;=7),"Severe and reachable from the internet.",IF(AND(E22="Yes",B22&gt;=9),"Extreme severity on a critical system.","No confirmed exploitation and limited reach — schedule it, don’t panic.")))))</f>
        <v/>
      </c>
    </row>
    <row r="23" customFormat="false" ht="15" hidden="false" customHeight="false" outlineLevel="0" collapsed="false">
      <c r="A23" s="9"/>
      <c r="B23" s="10"/>
      <c r="C23" s="10"/>
      <c r="D23" s="10"/>
      <c r="E23" s="10"/>
      <c r="F23" s="11" t="str">
        <f aca="false">IF($A23="","",IF(AND(C23="Yes",D23="Yes"),"FIX NOW",IF(C23="Yes","FIX NOW",IF(AND(D23="Yes",E23="Yes",B23&gt;=7),"FIX SOON",IF(OR(AND(D23="Yes",B23&gt;=7),AND(E23="Yes",B23&gt;=9)),"FIX SOON","STANDARD QUEUE")))))</f>
        <v/>
      </c>
      <c r="G23" s="12" t="str">
        <f aca="false">IF($A23="","",IF(C23="Yes","Being exploited in the wild right now — the score debate is over.",IF(AND(D23="Yes",E23="Yes",B23&gt;=7),"Severe, reachable from the internet, on a system that matters.",IF(AND(D23="Yes",B23&gt;=7),"Severe and reachable from the internet.",IF(AND(E23="Yes",B23&gt;=9),"Extreme severity on a critical system.","No confirmed exploitation and limited reach — schedule it, don’t panic.")))))</f>
        <v/>
      </c>
    </row>
    <row r="24" customFormat="false" ht="15" hidden="false" customHeight="false" outlineLevel="0" collapsed="false">
      <c r="A24" s="13"/>
      <c r="B24" s="14"/>
      <c r="C24" s="14"/>
      <c r="D24" s="14"/>
      <c r="E24" s="14"/>
      <c r="F24" s="15" t="str">
        <f aca="false">IF($A24="","",IF(AND(C24="Yes",D24="Yes"),"FIX NOW",IF(C24="Yes","FIX NOW",IF(AND(D24="Yes",E24="Yes",B24&gt;=7),"FIX SOON",IF(OR(AND(D24="Yes",B24&gt;=7),AND(E24="Yes",B24&gt;=9)),"FIX SOON","STANDARD QUEUE")))))</f>
        <v/>
      </c>
      <c r="G24" s="16" t="str">
        <f aca="false">IF($A24="","",IF(C24="Yes","Being exploited in the wild right now — the score debate is over.",IF(AND(D24="Yes",E24="Yes",B24&gt;=7),"Severe, reachable from the internet, on a system that matters.",IF(AND(D24="Yes",B24&gt;=7),"Severe and reachable from the internet.",IF(AND(E24="Yes",B24&gt;=9),"Extreme severity on a critical system.","No confirmed exploitation and limited reach — schedule it, don’t panic.")))))</f>
        <v/>
      </c>
    </row>
    <row r="25" customFormat="false" ht="15" hidden="false" customHeight="false" outlineLevel="0" collapsed="false">
      <c r="A25" s="9"/>
      <c r="B25" s="10"/>
      <c r="C25" s="10"/>
      <c r="D25" s="10"/>
      <c r="E25" s="10"/>
      <c r="F25" s="11" t="str">
        <f aca="false">IF($A25="","",IF(AND(C25="Yes",D25="Yes"),"FIX NOW",IF(C25="Yes","FIX NOW",IF(AND(D25="Yes",E25="Yes",B25&gt;=7),"FIX SOON",IF(OR(AND(D25="Yes",B25&gt;=7),AND(E25="Yes",B25&gt;=9)),"FIX SOON","STANDARD QUEUE")))))</f>
        <v/>
      </c>
      <c r="G25" s="12" t="str">
        <f aca="false">IF($A25="","",IF(C25="Yes","Being exploited in the wild right now — the score debate is over.",IF(AND(D25="Yes",E25="Yes",B25&gt;=7),"Severe, reachable from the internet, on a system that matters.",IF(AND(D25="Yes",B25&gt;=7),"Severe and reachable from the internet.",IF(AND(E25="Yes",B25&gt;=9),"Extreme severity on a critical system.","No confirmed exploitation and limited reach — schedule it, don’t panic.")))))</f>
        <v/>
      </c>
    </row>
    <row r="26" customFormat="false" ht="15" hidden="false" customHeight="false" outlineLevel="0" collapsed="false">
      <c r="A26" s="13"/>
      <c r="B26" s="14"/>
      <c r="C26" s="14"/>
      <c r="D26" s="14"/>
      <c r="E26" s="14"/>
      <c r="F26" s="15" t="str">
        <f aca="false">IF($A26="","",IF(AND(C26="Yes",D26="Yes"),"FIX NOW",IF(C26="Yes","FIX NOW",IF(AND(D26="Yes",E26="Yes",B26&gt;=7),"FIX SOON",IF(OR(AND(D26="Yes",B26&gt;=7),AND(E26="Yes",B26&gt;=9)),"FIX SOON","STANDARD QUEUE")))))</f>
        <v/>
      </c>
      <c r="G26" s="16" t="str">
        <f aca="false">IF($A26="","",IF(C26="Yes","Being exploited in the wild right now — the score debate is over.",IF(AND(D26="Yes",E26="Yes",B26&gt;=7),"Severe, reachable from the internet, on a system that matters.",IF(AND(D26="Yes",B26&gt;=7),"Severe and reachable from the internet.",IF(AND(E26="Yes",B26&gt;=9),"Extreme severity on a critical system.","No confirmed exploitation and limited reach — schedule it, don’t panic.")))))</f>
        <v/>
      </c>
    </row>
    <row r="27" customFormat="false" ht="15" hidden="false" customHeight="false" outlineLevel="0" collapsed="false">
      <c r="A27" s="9"/>
      <c r="B27" s="10"/>
      <c r="C27" s="10"/>
      <c r="D27" s="10"/>
      <c r="E27" s="10"/>
      <c r="F27" s="11" t="str">
        <f aca="false">IF($A27="","",IF(AND(C27="Yes",D27="Yes"),"FIX NOW",IF(C27="Yes","FIX NOW",IF(AND(D27="Yes",E27="Yes",B27&gt;=7),"FIX SOON",IF(OR(AND(D27="Yes",B27&gt;=7),AND(E27="Yes",B27&gt;=9)),"FIX SOON","STANDARD QUEUE")))))</f>
        <v/>
      </c>
      <c r="G27" s="12" t="str">
        <f aca="false">IF($A27="","",IF(C27="Yes","Being exploited in the wild right now — the score debate is over.",IF(AND(D27="Yes",E27="Yes",B27&gt;=7),"Severe, reachable from the internet, on a system that matters.",IF(AND(D27="Yes",B27&gt;=7),"Severe and reachable from the internet.",IF(AND(E27="Yes",B27&gt;=9),"Extreme severity on a critical system.","No confirmed exploitation and limited reach — schedule it, don’t panic.")))))</f>
        <v/>
      </c>
    </row>
    <row r="28" customFormat="false" ht="15" hidden="false" customHeight="false" outlineLevel="0" collapsed="false">
      <c r="A28" s="13"/>
      <c r="B28" s="14"/>
      <c r="C28" s="14"/>
      <c r="D28" s="14"/>
      <c r="E28" s="14"/>
      <c r="F28" s="15" t="str">
        <f aca="false">IF($A28="","",IF(AND(C28="Yes",D28="Yes"),"FIX NOW",IF(C28="Yes","FIX NOW",IF(AND(D28="Yes",E28="Yes",B28&gt;=7),"FIX SOON",IF(OR(AND(D28="Yes",B28&gt;=7),AND(E28="Yes",B28&gt;=9)),"FIX SOON","STANDARD QUEUE")))))</f>
        <v/>
      </c>
      <c r="G28" s="16" t="str">
        <f aca="false">IF($A28="","",IF(C28="Yes","Being exploited in the wild right now — the score debate is over.",IF(AND(D28="Yes",E28="Yes",B28&gt;=7),"Severe, reachable from the internet, on a system that matters.",IF(AND(D28="Yes",B28&gt;=7),"Severe and reachable from the internet.",IF(AND(E28="Yes",B28&gt;=9),"Extreme severity on a critical system.","No confirmed exploitation and limited reach — schedule it, don’t panic.")))))</f>
        <v/>
      </c>
    </row>
    <row r="29" customFormat="false" ht="15" hidden="false" customHeight="false" outlineLevel="0" collapsed="false">
      <c r="A29" s="9"/>
      <c r="B29" s="10"/>
      <c r="C29" s="10"/>
      <c r="D29" s="10"/>
      <c r="E29" s="10"/>
      <c r="F29" s="11" t="str">
        <f aca="false">IF($A29="","",IF(AND(C29="Yes",D29="Yes"),"FIX NOW",IF(C29="Yes","FIX NOW",IF(AND(D29="Yes",E29="Yes",B29&gt;=7),"FIX SOON",IF(OR(AND(D29="Yes",B29&gt;=7),AND(E29="Yes",B29&gt;=9)),"FIX SOON","STANDARD QUEUE")))))</f>
        <v/>
      </c>
      <c r="G29" s="12" t="str">
        <f aca="false">IF($A29="","",IF(C29="Yes","Being exploited in the wild right now — the score debate is over.",IF(AND(D29="Yes",E29="Yes",B29&gt;=7),"Severe, reachable from the internet, on a system that matters.",IF(AND(D29="Yes",B29&gt;=7),"Severe and reachable from the internet.",IF(AND(E29="Yes",B29&gt;=9),"Extreme severity on a critical system.","No confirmed exploitation and limited reach — schedule it, don’t panic.")))))</f>
        <v/>
      </c>
    </row>
    <row r="30" customFormat="false" ht="15" hidden="false" customHeight="false" outlineLevel="0" collapsed="false">
      <c r="A30" s="13"/>
      <c r="B30" s="14"/>
      <c r="C30" s="14"/>
      <c r="D30" s="14"/>
      <c r="E30" s="14"/>
      <c r="F30" s="15" t="str">
        <f aca="false">IF($A30="","",IF(AND(C30="Yes",D30="Yes"),"FIX NOW",IF(C30="Yes","FIX NOW",IF(AND(D30="Yes",E30="Yes",B30&gt;=7),"FIX SOON",IF(OR(AND(D30="Yes",B30&gt;=7),AND(E30="Yes",B30&gt;=9)),"FIX SOON","STANDARD QUEUE")))))</f>
        <v/>
      </c>
      <c r="G30" s="16" t="str">
        <f aca="false">IF($A30="","",IF(C30="Yes","Being exploited in the wild right now — the score debate is over.",IF(AND(D30="Yes",E30="Yes",B30&gt;=7),"Severe, reachable from the internet, on a system that matters.",IF(AND(D30="Yes",B30&gt;=7),"Severe and reachable from the internet.",IF(AND(E30="Yes",B30&gt;=9),"Extreme severity on a critical system.","No confirmed exploitation and limited reach — schedule it, don’t panic.")))))</f>
        <v/>
      </c>
    </row>
    <row r="31" customFormat="false" ht="15" hidden="false" customHeight="false" outlineLevel="0" collapsed="false">
      <c r="A31" s="9"/>
      <c r="B31" s="10"/>
      <c r="C31" s="10"/>
      <c r="D31" s="10"/>
      <c r="E31" s="10"/>
      <c r="F31" s="11" t="str">
        <f aca="false">IF($A31="","",IF(AND(C31="Yes",D31="Yes"),"FIX NOW",IF(C31="Yes","FIX NOW",IF(AND(D31="Yes",E31="Yes",B31&gt;=7),"FIX SOON",IF(OR(AND(D31="Yes",B31&gt;=7),AND(E31="Yes",B31&gt;=9)),"FIX SOON","STANDARD QUEUE")))))</f>
        <v/>
      </c>
      <c r="G31" s="12" t="str">
        <f aca="false">IF($A31="","",IF(C31="Yes","Being exploited in the wild right now — the score debate is over.",IF(AND(D31="Yes",E31="Yes",B31&gt;=7),"Severe, reachable from the internet, on a system that matters.",IF(AND(D31="Yes",B31&gt;=7),"Severe and reachable from the internet.",IF(AND(E31="Yes",B31&gt;=9),"Extreme severity on a critical system.","No confirmed exploitation and limited reach — schedule it, don’t panic.")))))</f>
        <v/>
      </c>
    </row>
    <row r="32" customFormat="false" ht="15" hidden="false" customHeight="false" outlineLevel="0" collapsed="false">
      <c r="A32" s="13"/>
      <c r="B32" s="14"/>
      <c r="C32" s="14"/>
      <c r="D32" s="14"/>
      <c r="E32" s="14"/>
      <c r="F32" s="15" t="str">
        <f aca="false">IF($A32="","",IF(AND(C32="Yes",D32="Yes"),"FIX NOW",IF(C32="Yes","FIX NOW",IF(AND(D32="Yes",E32="Yes",B32&gt;=7),"FIX SOON",IF(OR(AND(D32="Yes",B32&gt;=7),AND(E32="Yes",B32&gt;=9)),"FIX SOON","STANDARD QUEUE")))))</f>
        <v/>
      </c>
      <c r="G32" s="16" t="str">
        <f aca="false">IF($A32="","",IF(C32="Yes","Being exploited in the wild right now — the score debate is over.",IF(AND(D32="Yes",E32="Yes",B32&gt;=7),"Severe, reachable from the internet, on a system that matters.",IF(AND(D32="Yes",B32&gt;=7),"Severe and reachable from the internet.",IF(AND(E32="Yes",B32&gt;=9),"Extreme severity on a critical system.","No confirmed exploitation and limited reach — schedule it, don’t panic.")))))</f>
        <v/>
      </c>
    </row>
    <row r="33" customFormat="false" ht="15" hidden="false" customHeight="false" outlineLevel="0" collapsed="false">
      <c r="A33" s="9"/>
      <c r="B33" s="10"/>
      <c r="C33" s="10"/>
      <c r="D33" s="10"/>
      <c r="E33" s="10"/>
      <c r="F33" s="11" t="str">
        <f aca="false">IF($A33="","",IF(AND(C33="Yes",D33="Yes"),"FIX NOW",IF(C33="Yes","FIX NOW",IF(AND(D33="Yes",E33="Yes",B33&gt;=7),"FIX SOON",IF(OR(AND(D33="Yes",B33&gt;=7),AND(E33="Yes",B33&gt;=9)),"FIX SOON","STANDARD QUEUE")))))</f>
        <v/>
      </c>
      <c r="G33" s="12" t="str">
        <f aca="false">IF($A33="","",IF(C33="Yes","Being exploited in the wild right now — the score debate is over.",IF(AND(D33="Yes",E33="Yes",B33&gt;=7),"Severe, reachable from the internet, on a system that matters.",IF(AND(D33="Yes",B33&gt;=7),"Severe and reachable from the internet.",IF(AND(E33="Yes",B33&gt;=9),"Extreme severity on a critical system.","No confirmed exploitation and limited reach — schedule it, don’t panic.")))))</f>
        <v/>
      </c>
    </row>
    <row r="34" customFormat="false" ht="15" hidden="false" customHeight="false" outlineLevel="0" collapsed="false">
      <c r="A34" s="13"/>
      <c r="B34" s="14"/>
      <c r="C34" s="14"/>
      <c r="D34" s="14"/>
      <c r="E34" s="14"/>
      <c r="F34" s="15" t="str">
        <f aca="false">IF($A34="","",IF(AND(C34="Yes",D34="Yes"),"FIX NOW",IF(C34="Yes","FIX NOW",IF(AND(D34="Yes",E34="Yes",B34&gt;=7),"FIX SOON",IF(OR(AND(D34="Yes",B34&gt;=7),AND(E34="Yes",B34&gt;=9)),"FIX SOON","STANDARD QUEUE")))))</f>
        <v/>
      </c>
      <c r="G34" s="16" t="str">
        <f aca="false">IF($A34="","",IF(C34="Yes","Being exploited in the wild right now — the score debate is over.",IF(AND(D34="Yes",E34="Yes",B34&gt;=7),"Severe, reachable from the internet, on a system that matters.",IF(AND(D34="Yes",B34&gt;=7),"Severe and reachable from the internet.",IF(AND(E34="Yes",B34&gt;=9),"Extreme severity on a critical system.","No confirmed exploitation and limited reach — schedule it, don’t panic.")))))</f>
        <v/>
      </c>
    </row>
    <row r="35" customFormat="false" ht="15" hidden="false" customHeight="false" outlineLevel="0" collapsed="false">
      <c r="A35" s="9"/>
      <c r="B35" s="10"/>
      <c r="C35" s="10"/>
      <c r="D35" s="10"/>
      <c r="E35" s="10"/>
      <c r="F35" s="11" t="str">
        <f aca="false">IF($A35="","",IF(AND(C35="Yes",D35="Yes"),"FIX NOW",IF(C35="Yes","FIX NOW",IF(AND(D35="Yes",E35="Yes",B35&gt;=7),"FIX SOON",IF(OR(AND(D35="Yes",B35&gt;=7),AND(E35="Yes",B35&gt;=9)),"FIX SOON","STANDARD QUEUE")))))</f>
        <v/>
      </c>
      <c r="G35" s="12" t="str">
        <f aca="false">IF($A35="","",IF(C35="Yes","Being exploited in the wild right now — the score debate is over.",IF(AND(D35="Yes",E35="Yes",B35&gt;=7),"Severe, reachable from the internet, on a system that matters.",IF(AND(D35="Yes",B35&gt;=7),"Severe and reachable from the internet.",IF(AND(E35="Yes",B35&gt;=9),"Extreme severity on a critical system.","No confirmed exploitation and limited reach — schedule it, don’t panic.")))))</f>
        <v/>
      </c>
    </row>
    <row r="36" customFormat="false" ht="15" hidden="false" customHeight="false" outlineLevel="0" collapsed="false">
      <c r="A36" s="13"/>
      <c r="B36" s="14"/>
      <c r="C36" s="14"/>
      <c r="D36" s="14"/>
      <c r="E36" s="14"/>
      <c r="F36" s="15" t="str">
        <f aca="false">IF($A36="","",IF(AND(C36="Yes",D36="Yes"),"FIX NOW",IF(C36="Yes","FIX NOW",IF(AND(D36="Yes",E36="Yes",B36&gt;=7),"FIX SOON",IF(OR(AND(D36="Yes",B36&gt;=7),AND(E36="Yes",B36&gt;=9)),"FIX SOON","STANDARD QUEUE")))))</f>
        <v/>
      </c>
      <c r="G36" s="16" t="str">
        <f aca="false">IF($A36="","",IF(C36="Yes","Being exploited in the wild right now — the score debate is over.",IF(AND(D36="Yes",E36="Yes",B36&gt;=7),"Severe, reachable from the internet, on a system that matters.",IF(AND(D36="Yes",B36&gt;=7),"Severe and reachable from the internet.",IF(AND(E36="Yes",B36&gt;=9),"Extreme severity on a critical system.","No confirmed exploitation and limited reach — schedule it, don’t panic.")))))</f>
        <v/>
      </c>
    </row>
    <row r="37" customFormat="false" ht="15" hidden="false" customHeight="false" outlineLevel="0" collapsed="false">
      <c r="A37" s="9"/>
      <c r="B37" s="10"/>
      <c r="C37" s="10"/>
      <c r="D37" s="10"/>
      <c r="E37" s="10"/>
      <c r="F37" s="11" t="str">
        <f aca="false">IF($A37="","",IF(AND(C37="Yes",D37="Yes"),"FIX NOW",IF(C37="Yes","FIX NOW",IF(AND(D37="Yes",E37="Yes",B37&gt;=7),"FIX SOON",IF(OR(AND(D37="Yes",B37&gt;=7),AND(E37="Yes",B37&gt;=9)),"FIX SOON","STANDARD QUEUE")))))</f>
        <v/>
      </c>
      <c r="G37" s="12" t="str">
        <f aca="false">IF($A37="","",IF(C37="Yes","Being exploited in the wild right now — the score debate is over.",IF(AND(D37="Yes",E37="Yes",B37&gt;=7),"Severe, reachable from the internet, on a system that matters.",IF(AND(D37="Yes",B37&gt;=7),"Severe and reachable from the internet.",IF(AND(E37="Yes",B37&gt;=9),"Extreme severity on a critical system.","No confirmed exploitation and limited reach — schedule it, don’t panic.")))))</f>
        <v/>
      </c>
    </row>
    <row r="38" customFormat="false" ht="15" hidden="false" customHeight="false" outlineLevel="0" collapsed="false">
      <c r="A38" s="13"/>
      <c r="B38" s="14"/>
      <c r="C38" s="14"/>
      <c r="D38" s="14"/>
      <c r="E38" s="14"/>
      <c r="F38" s="15" t="str">
        <f aca="false">IF($A38="","",IF(AND(C38="Yes",D38="Yes"),"FIX NOW",IF(C38="Yes","FIX NOW",IF(AND(D38="Yes",E38="Yes",B38&gt;=7),"FIX SOON",IF(OR(AND(D38="Yes",B38&gt;=7),AND(E38="Yes",B38&gt;=9)),"FIX SOON","STANDARD QUEUE")))))</f>
        <v/>
      </c>
      <c r="G38" s="16" t="str">
        <f aca="false">IF($A38="","",IF(C38="Yes","Being exploited in the wild right now — the score debate is over.",IF(AND(D38="Yes",E38="Yes",B38&gt;=7),"Severe, reachable from the internet, on a system that matters.",IF(AND(D38="Yes",B38&gt;=7),"Severe and reachable from the internet.",IF(AND(E38="Yes",B38&gt;=9),"Extreme severity on a critical system.","No confirmed exploitation and limited reach — schedule it, don’t panic.")))))</f>
        <v/>
      </c>
    </row>
    <row r="39" customFormat="false" ht="15" hidden="false" customHeight="false" outlineLevel="0" collapsed="false">
      <c r="A39" s="9"/>
      <c r="B39" s="10"/>
      <c r="C39" s="10"/>
      <c r="D39" s="10"/>
      <c r="E39" s="10"/>
      <c r="F39" s="11" t="str">
        <f aca="false">IF($A39="","",IF(AND(C39="Yes",D39="Yes"),"FIX NOW",IF(C39="Yes","FIX NOW",IF(AND(D39="Yes",E39="Yes",B39&gt;=7),"FIX SOON",IF(OR(AND(D39="Yes",B39&gt;=7),AND(E39="Yes",B39&gt;=9)),"FIX SOON","STANDARD QUEUE")))))</f>
        <v/>
      </c>
      <c r="G39" s="12" t="str">
        <f aca="false">IF($A39="","",IF(C39="Yes","Being exploited in the wild right now — the score debate is over.",IF(AND(D39="Yes",E39="Yes",B39&gt;=7),"Severe, reachable from the internet, on a system that matters.",IF(AND(D39="Yes",B39&gt;=7),"Severe and reachable from the internet.",IF(AND(E39="Yes",B39&gt;=9),"Extreme severity on a critical system.","No confirmed exploitation and limited reach — schedule it, don’t panic.")))))</f>
        <v/>
      </c>
    </row>
    <row r="40" customFormat="false" ht="15" hidden="false" customHeight="false" outlineLevel="0" collapsed="false">
      <c r="A40" s="13"/>
      <c r="B40" s="14"/>
      <c r="C40" s="14"/>
      <c r="D40" s="14"/>
      <c r="E40" s="14"/>
      <c r="F40" s="15" t="str">
        <f aca="false">IF($A40="","",IF(AND(C40="Yes",D40="Yes"),"FIX NOW",IF(C40="Yes","FIX NOW",IF(AND(D40="Yes",E40="Yes",B40&gt;=7),"FIX SOON",IF(OR(AND(D40="Yes",B40&gt;=7),AND(E40="Yes",B40&gt;=9)),"FIX SOON","STANDARD QUEUE")))))</f>
        <v/>
      </c>
      <c r="G40" s="16" t="str">
        <f aca="false">IF($A40="","",IF(C40="Yes","Being exploited in the wild right now — the score debate is over.",IF(AND(D40="Yes",E40="Yes",B40&gt;=7),"Severe, reachable from the internet, on a system that matters.",IF(AND(D40="Yes",B40&gt;=7),"Severe and reachable from the internet.",IF(AND(E40="Yes",B40&gt;=9),"Extreme severity on a critical system.","No confirmed exploitation and limited reach — schedule it, don’t panic.")))))</f>
        <v/>
      </c>
    </row>
    <row r="41" customFormat="false" ht="15" hidden="false" customHeight="false" outlineLevel="0" collapsed="false">
      <c r="A41" s="9"/>
      <c r="B41" s="10"/>
      <c r="C41" s="10"/>
      <c r="D41" s="10"/>
      <c r="E41" s="10"/>
      <c r="F41" s="11" t="str">
        <f aca="false">IF($A41="","",IF(AND(C41="Yes",D41="Yes"),"FIX NOW",IF(C41="Yes","FIX NOW",IF(AND(D41="Yes",E41="Yes",B41&gt;=7),"FIX SOON",IF(OR(AND(D41="Yes",B41&gt;=7),AND(E41="Yes",B41&gt;=9)),"FIX SOON","STANDARD QUEUE")))))</f>
        <v/>
      </c>
      <c r="G41" s="12" t="str">
        <f aca="false">IF($A41="","",IF(C41="Yes","Being exploited in the wild right now — the score debate is over.",IF(AND(D41="Yes",E41="Yes",B41&gt;=7),"Severe, reachable from the internet, on a system that matters.",IF(AND(D41="Yes",B41&gt;=7),"Severe and reachable from the internet.",IF(AND(E41="Yes",B41&gt;=9),"Extreme severity on a critical system.","No confirmed exploitation and limited reach — schedule it, don’t panic.")))))</f>
        <v/>
      </c>
    </row>
    <row r="42" customFormat="false" ht="15" hidden="false" customHeight="false" outlineLevel="0" collapsed="false">
      <c r="A42" s="13"/>
      <c r="B42" s="14"/>
      <c r="C42" s="14"/>
      <c r="D42" s="14"/>
      <c r="E42" s="14"/>
      <c r="F42" s="15" t="str">
        <f aca="false">IF($A42="","",IF(AND(C42="Yes",D42="Yes"),"FIX NOW",IF(C42="Yes","FIX NOW",IF(AND(D42="Yes",E42="Yes",B42&gt;=7),"FIX SOON",IF(OR(AND(D42="Yes",B42&gt;=7),AND(E42="Yes",B42&gt;=9)),"FIX SOON","STANDARD QUEUE")))))</f>
        <v/>
      </c>
      <c r="G42" s="16" t="str">
        <f aca="false">IF($A42="","",IF(C42="Yes","Being exploited in the wild right now — the score debate is over.",IF(AND(D42="Yes",E42="Yes",B42&gt;=7),"Severe, reachable from the internet, on a system that matters.",IF(AND(D42="Yes",B42&gt;=7),"Severe and reachable from the internet.",IF(AND(E42="Yes",B42&gt;=9),"Extreme severity on a critical system.","No confirmed exploitation and limited reach — schedule it, don’t panic.")))))</f>
        <v/>
      </c>
    </row>
    <row r="43" customFormat="false" ht="15" hidden="false" customHeight="false" outlineLevel="0" collapsed="false">
      <c r="A43" s="9"/>
      <c r="B43" s="10"/>
      <c r="C43" s="10"/>
      <c r="D43" s="10"/>
      <c r="E43" s="10"/>
      <c r="F43" s="11" t="str">
        <f aca="false">IF($A43="","",IF(AND(C43="Yes",D43="Yes"),"FIX NOW",IF(C43="Yes","FIX NOW",IF(AND(D43="Yes",E43="Yes",B43&gt;=7),"FIX SOON",IF(OR(AND(D43="Yes",B43&gt;=7),AND(E43="Yes",B43&gt;=9)),"FIX SOON","STANDARD QUEUE")))))</f>
        <v/>
      </c>
      <c r="G43" s="12" t="str">
        <f aca="false">IF($A43="","",IF(C43="Yes","Being exploited in the wild right now — the score debate is over.",IF(AND(D43="Yes",E43="Yes",B43&gt;=7),"Severe, reachable from the internet, on a system that matters.",IF(AND(D43="Yes",B43&gt;=7),"Severe and reachable from the internet.",IF(AND(E43="Yes",B43&gt;=9),"Extreme severity on a critical system.","No confirmed exploitation and limited reach — schedule it, don’t panic.")))))</f>
        <v/>
      </c>
    </row>
    <row r="44" customFormat="false" ht="15" hidden="false" customHeight="false" outlineLevel="0" collapsed="false">
      <c r="A44" s="13"/>
      <c r="B44" s="14"/>
      <c r="C44" s="14"/>
      <c r="D44" s="14"/>
      <c r="E44" s="14"/>
      <c r="F44" s="15" t="str">
        <f aca="false">IF($A44="","",IF(AND(C44="Yes",D44="Yes"),"FIX NOW",IF(C44="Yes","FIX NOW",IF(AND(D44="Yes",E44="Yes",B44&gt;=7),"FIX SOON",IF(OR(AND(D44="Yes",B44&gt;=7),AND(E44="Yes",B44&gt;=9)),"FIX SOON","STANDARD QUEUE")))))</f>
        <v/>
      </c>
      <c r="G44" s="16" t="str">
        <f aca="false">IF($A44="","",IF(C44="Yes","Being exploited in the wild right now — the score debate is over.",IF(AND(D44="Yes",E44="Yes",B44&gt;=7),"Severe, reachable from the internet, on a system that matters.",IF(AND(D44="Yes",B44&gt;=7),"Severe and reachable from the internet.",IF(AND(E44="Yes",B44&gt;=9),"Extreme severity on a critical system.","No confirmed exploitation and limited reach — schedule it, don’t panic.")))))</f>
        <v/>
      </c>
    </row>
  </sheetData>
  <conditionalFormatting sqref="F5:F44">
    <cfRule type="cellIs" priority="2" operator="equal" aboveAverage="0" equalAverage="0" bottom="0" percent="0" rank="0" text="" dxfId="0">
      <formula>"FIX NOW"</formula>
    </cfRule>
    <cfRule type="cellIs" priority="3" operator="equal" aboveAverage="0" equalAverage="0" bottom="0" percent="0" rank="0" text="" dxfId="1">
      <formula>"FIX SOON"</formula>
    </cfRule>
    <cfRule type="cellIs" priority="4" operator="equal" aboveAverage="0" equalAverage="0" bottom="0" percent="0" rank="0" text="" dxfId="2">
      <formula>"STANDARD QUEUE"</formula>
    </cfRule>
  </conditionalFormatting>
  <dataValidations count="3">
    <dataValidation allowBlank="true" errorStyle="stop" operator="between" showDropDown="false" showErrorMessage="false" showInputMessage="false" sqref="C5:C44" type="list">
      <formula1>"Yes,No"</formula1>
      <formula2>0</formula2>
    </dataValidation>
    <dataValidation allowBlank="true" errorStyle="stop" operator="between" showDropDown="false" showErrorMessage="false" showInputMessage="false" sqref="D5:D44" type="list">
      <formula1>"Yes,No"</formula1>
      <formula2>0</formula2>
    </dataValidation>
    <dataValidation allowBlank="true" errorStyle="stop" operator="between" showDropDown="false" showErrorMessage="false" showInputMessage="false" sqref="E5:E44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2026-07-01T22:11:24Z</dcterms:created>
  <dc:creator>openpyxl</dc:creator>
  <dc:description/>
  <dc:language>en-US</dc:language>
  <cp:lastModifiedBy/>
  <dcterms:modified xsi:type="dcterms:W3CDTF">2026-07-01T22:11:24Z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